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15" yWindow="-135" windowWidth="7650" windowHeight="9120"/>
  </bookViews>
  <sheets>
    <sheet name="Annual Weather" sheetId="1" r:id="rId1"/>
  </sheets>
  <definedNames>
    <definedName name="_xlnm.Print_Area" localSheetId="0">'Annual Weather'!$A$1:$R$46</definedName>
  </definedNames>
  <calcPr calcId="125725"/>
</workbook>
</file>

<file path=xl/calcChain.xml><?xml version="1.0" encoding="utf-8"?>
<calcChain xmlns="http://schemas.openxmlformats.org/spreadsheetml/2006/main">
  <c r="F61" i="1"/>
  <c r="K24"/>
  <c r="O24"/>
  <c r="N24"/>
  <c r="M24"/>
  <c r="L24"/>
  <c r="J24"/>
  <c r="H24"/>
  <c r="E23"/>
  <c r="D23"/>
  <c r="B23"/>
</calcChain>
</file>

<file path=xl/sharedStrings.xml><?xml version="1.0" encoding="utf-8"?>
<sst xmlns="http://schemas.openxmlformats.org/spreadsheetml/2006/main" count="80" uniqueCount="45">
  <si>
    <t xml:space="preserve">  </t>
  </si>
  <si>
    <t>Kingston, Rhode Island</t>
  </si>
  <si>
    <t>Temperature (Degrees F)</t>
  </si>
  <si>
    <t>Precipitation (In.)</t>
  </si>
  <si>
    <t>Growing</t>
  </si>
  <si>
    <t>Mean</t>
  </si>
  <si>
    <t>Extremes</t>
  </si>
  <si>
    <t>Deg. Days</t>
  </si>
  <si>
    <t>Days Over</t>
  </si>
  <si>
    <t>Snowfall</t>
  </si>
  <si>
    <t>Evap.</t>
  </si>
  <si>
    <t>Month</t>
  </si>
  <si>
    <t>Avg.</t>
  </si>
  <si>
    <t>Dep.*</t>
  </si>
  <si>
    <t>Max.</t>
  </si>
  <si>
    <t>Min.</t>
  </si>
  <si>
    <t>(base 50)</t>
  </si>
  <si>
    <t>Total</t>
  </si>
  <si>
    <t>.10"</t>
  </si>
  <si>
    <t>.50"</t>
  </si>
  <si>
    <t>In.</t>
  </si>
  <si>
    <t>(In.)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</si>
  <si>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</si>
  <si>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</si>
  <si>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</si>
  <si>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</si>
  <si>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</si>
  <si>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</si>
  <si>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</si>
  <si>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</si>
  <si>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</si>
  <si>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</si>
  <si>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</si>
  <si>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</si>
  <si>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</si>
  <si>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AVG.</t>
  </si>
  <si>
    <t>TOTAL</t>
  </si>
  <si>
    <t>…</t>
  </si>
  <si>
    <t>*Departures from normal are based on the period 1981 - 2010 (30 years) and are positive unless noted negative (-)</t>
  </si>
  <si>
    <t>Departures</t>
  </si>
  <si>
    <t>Temp.</t>
  </si>
  <si>
    <t>Precip.</t>
  </si>
  <si>
    <t>2020 WEATHER SUMMARY</t>
  </si>
  <si>
    <t>***</t>
  </si>
  <si>
    <r>
      <t>LAST SPRING FREEZE: MAY 21 (32</t>
    </r>
    <r>
      <rPr>
        <sz val="14"/>
        <rFont val="Calibri"/>
        <family val="2"/>
      </rPr>
      <t>⁰</t>
    </r>
    <r>
      <rPr>
        <sz val="14"/>
        <rFont val="Verdana"/>
        <family val="2"/>
      </rPr>
      <t>F)     FIRST FALL FREEZE: SEP 21 (28</t>
    </r>
    <r>
      <rPr>
        <sz val="14"/>
        <rFont val="Calibri"/>
        <family val="2"/>
      </rPr>
      <t>⁰</t>
    </r>
    <r>
      <rPr>
        <sz val="14"/>
        <rFont val="Verdana"/>
        <family val="2"/>
      </rPr>
      <t>F)   GROWING SEASON: 123 DAYS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</si>
</sst>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MS Sans Serif"/>
    </font>
    <font>
      <sz val="14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3"/>
      <name val="Verdana"/>
      <family val="2"/>
    </font>
    <font>
      <sz val="8"/>
      <name val="MS Sans Serif"/>
      <family val="2"/>
    </font>
    <font>
      <sz val="14"/>
      <color indexed="8"/>
      <name val="Verdana"/>
      <family val="2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 applyFill="1" applyAlignment="1"/>
    <xf numFmtId="16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3" xfId="0" applyFont="1" applyBorder="1"/>
    <xf numFmtId="164" fontId="1" fillId="0" borderId="3" xfId="0" applyNumberFormat="1" applyFont="1" applyBorder="1"/>
    <xf numFmtId="0" fontId="1" fillId="0" borderId="3" xfId="0" applyFont="1" applyBorder="1" applyAlignment="1">
      <alignment horizontal="right"/>
    </xf>
    <xf numFmtId="0" fontId="1" fillId="0" borderId="2" xfId="0" applyFont="1" applyBorder="1" applyAlignment="1"/>
    <xf numFmtId="0" fontId="2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2" fontId="1" fillId="0" borderId="3" xfId="0" applyNumberFormat="1" applyFont="1" applyBorder="1" applyAlignment="1">
      <alignment horizontal="center"/>
    </xf>
    <xf numFmtId="0" fontId="8" fillId="0" borderId="0" xfId="0" applyFont="1"/>
    <xf numFmtId="16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4" xfId="0" applyFon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r>
              <a:rPr lang="en-US"/>
              <a:t>MONTHLY PRECIPITATION DEPARTURE FROM NORMAL</a:t>
            </a:r>
          </a:p>
        </c:rich>
      </c:tx>
      <c:layout>
        <c:manualLayout>
          <c:xMode val="edge"/>
          <c:yMode val="edge"/>
          <c:x val="0.13559336060952459"/>
          <c:y val="2.8517136738371047E-2"/>
        </c:manualLayout>
      </c:layout>
      <c:spPr>
        <a:noFill/>
        <a:ln w="25400">
          <a:noFill/>
        </a:ln>
      </c:spPr>
    </c:title>
    <c:view3D>
      <c:rotX val="25"/>
      <c:hPercent val="88"/>
      <c:rotY val="3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135606809047695"/>
          <c:y val="0.21863138166084534"/>
          <c:w val="0.86017038136667168"/>
          <c:h val="0.6996204213147061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'Annual Weather'!$E$49:$E$60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'Annual Weather'!$F$49:$F$60</c:f>
              <c:numCache>
                <c:formatCode>0.00</c:formatCode>
                <c:ptCount val="12"/>
                <c:pt idx="0">
                  <c:v>-2.65</c:v>
                </c:pt>
                <c:pt idx="1">
                  <c:v>-0.25</c:v>
                </c:pt>
                <c:pt idx="2">
                  <c:v>0.35</c:v>
                </c:pt>
                <c:pt idx="3">
                  <c:v>0.5</c:v>
                </c:pt>
                <c:pt idx="4">
                  <c:v>-0.25</c:v>
                </c:pt>
                <c:pt idx="5">
                  <c:v>-2.15</c:v>
                </c:pt>
                <c:pt idx="6">
                  <c:v>-1.46</c:v>
                </c:pt>
                <c:pt idx="7">
                  <c:v>-3.04</c:v>
                </c:pt>
                <c:pt idx="8" formatCode="General">
                  <c:v>-3.16</c:v>
                </c:pt>
                <c:pt idx="9">
                  <c:v>2.4</c:v>
                </c:pt>
                <c:pt idx="10" formatCode="General">
                  <c:v>0.44</c:v>
                </c:pt>
                <c:pt idx="11" formatCode="General">
                  <c:v>5.68</c:v>
                </c:pt>
              </c:numCache>
            </c:numRef>
          </c:val>
        </c:ser>
        <c:gapWidth val="83"/>
        <c:gapDepth val="0"/>
        <c:shape val="box"/>
        <c:axId val="209639680"/>
        <c:axId val="184258560"/>
        <c:axId val="0"/>
      </c:bar3DChart>
      <c:catAx>
        <c:axId val="2096396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84258560"/>
        <c:crosses val="autoZero"/>
        <c:lblAlgn val="ctr"/>
        <c:lblOffset val="100"/>
        <c:tickLblSkip val="1"/>
        <c:tickMarkSkip val="1"/>
      </c:catAx>
      <c:valAx>
        <c:axId val="184258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IN</a:t>
                </a:r>
              </a:p>
            </c:rich>
          </c:tx>
          <c:layout>
            <c:manualLayout>
              <c:xMode val="edge"/>
              <c:yMode val="edge"/>
              <c:x val="1.4830523816666811E-2"/>
              <c:y val="0.55703473762284783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209639680"/>
        <c:crosses val="autoZero"/>
        <c:crossBetween val="between"/>
      </c:valAx>
      <c:spPr>
        <a:noFill/>
        <a:ln w="25400">
          <a:noFill/>
        </a:ln>
      </c:spPr>
    </c:plotArea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000000000000244" r="0.75000000000000244" t="1" header="0.5" footer="0.5"/>
    <c:pageSetup orientation="portrait" horizontalDpi="300" verticalDpi="-4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r>
              <a:rPr lang="en-US"/>
              <a:t>MEAN MONTHLY TEMPERATURE DEPARTURE FROM NORMAL</a:t>
            </a:r>
          </a:p>
        </c:rich>
      </c:tx>
      <c:layout>
        <c:manualLayout>
          <c:xMode val="edge"/>
          <c:yMode val="edge"/>
          <c:x val="0.2074688796680498"/>
          <c:y val="2.8517136738371047E-2"/>
        </c:manualLayout>
      </c:layout>
      <c:spPr>
        <a:noFill/>
        <a:ln w="25400">
          <a:noFill/>
        </a:ln>
      </c:spPr>
    </c:title>
    <c:view3D>
      <c:rotX val="25"/>
      <c:hPercent val="88"/>
      <c:rotY val="3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580912863070538"/>
          <c:y val="0.21102681186394578"/>
          <c:w val="0.88589211618257524"/>
          <c:h val="0.7072249911116020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'Annual Weather'!$B$49:$B$60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'Annual Weather'!$C$49:$C$60</c:f>
              <c:numCache>
                <c:formatCode>0.0</c:formatCode>
                <c:ptCount val="12"/>
                <c:pt idx="0">
                  <c:v>7.1</c:v>
                </c:pt>
                <c:pt idx="1">
                  <c:v>4.8</c:v>
                </c:pt>
                <c:pt idx="2">
                  <c:v>5.4</c:v>
                </c:pt>
                <c:pt idx="3">
                  <c:v>-3.4</c:v>
                </c:pt>
                <c:pt idx="4">
                  <c:v>0.1</c:v>
                </c:pt>
                <c:pt idx="5">
                  <c:v>1.2</c:v>
                </c:pt>
                <c:pt idx="6">
                  <c:v>3.9</c:v>
                </c:pt>
                <c:pt idx="7">
                  <c:v>3.7</c:v>
                </c:pt>
                <c:pt idx="8">
                  <c:v>0.9</c:v>
                </c:pt>
                <c:pt idx="9">
                  <c:v>2.7</c:v>
                </c:pt>
                <c:pt idx="10">
                  <c:v>4.2</c:v>
                </c:pt>
                <c:pt idx="11">
                  <c:v>2.8</c:v>
                </c:pt>
              </c:numCache>
            </c:numRef>
          </c:val>
        </c:ser>
        <c:gapWidth val="83"/>
        <c:gapDepth val="0"/>
        <c:shape val="box"/>
        <c:axId val="185627008"/>
        <c:axId val="185628544"/>
        <c:axId val="0"/>
      </c:bar3DChart>
      <c:catAx>
        <c:axId val="1856270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85628544"/>
        <c:crosses val="autoZero"/>
        <c:lblAlgn val="ctr"/>
        <c:lblOffset val="100"/>
        <c:tickLblSkip val="1"/>
        <c:tickMarkSkip val="1"/>
      </c:catAx>
      <c:valAx>
        <c:axId val="185628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F</a:t>
                </a:r>
              </a:p>
            </c:rich>
          </c:tx>
          <c:layout>
            <c:manualLayout>
              <c:xMode val="edge"/>
              <c:yMode val="edge"/>
              <c:x val="1.6597510373443983E-2"/>
              <c:y val="0.5494301678259445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85627008"/>
        <c:crosses val="autoZero"/>
        <c:crossBetween val="between"/>
      </c:valAx>
      <c:spPr>
        <a:noFill/>
        <a:ln w="25400">
          <a:noFill/>
        </a:ln>
      </c:spPr>
    </c:plotArea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000000000000244" r="0.75000000000000244" t="1" header="0.5" footer="0.5"/>
    <c:pageSetup orientation="portrait" horizontalDpi="300" verticalDpi="-4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666750</xdr:colOff>
      <xdr:row>29</xdr:row>
      <xdr:rowOff>133350</xdr:rowOff>
    </xdr:from>
    <xdr:to>
      <xdr:col>15</xdr:col>
      <xdr:colOff>476250</xdr:colOff>
      <xdr:row>45</xdr:row>
      <xdr:rowOff>114300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29</xdr:row>
      <xdr:rowOff>133350</xdr:rowOff>
    </xdr:from>
    <xdr:to>
      <xdr:col>7</xdr:col>
      <xdr:colOff>209550</xdr:colOff>
      <xdr:row>45</xdr:row>
      <xdr:rowOff>114300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6"/>
  <sheetViews>
    <sheetView showGridLines="0" tabSelected="1" topLeftCell="A10" zoomScaleNormal="100" workbookViewId="0">
      <selection activeCell="A28" sqref="A28"/>
    </sheetView>
  </sheetViews>
  <sheetFormatPr defaultRowHeight="18"/>
  <cols>
    <col min="1" max="1" width="17" style="4" customWidth="1"/>
    <col min="2" max="2" width="9.140625" style="3"/>
    <col min="3" max="4" width="9.140625" style="4"/>
    <col min="5" max="5" width="8.85546875" style="4" customWidth="1"/>
    <col min="6" max="6" width="10.28515625" style="4" customWidth="1"/>
    <col min="7" max="7" width="7.140625" style="4" customWidth="1"/>
    <col min="8" max="8" width="13.42578125" style="4" customWidth="1"/>
    <col min="9" max="9" width="1.42578125" style="4" customWidth="1"/>
    <col min="10" max="10" width="12.5703125" style="4" bestFit="1" customWidth="1"/>
    <col min="11" max="11" width="10.85546875" style="4" bestFit="1" customWidth="1"/>
    <col min="12" max="15" width="9.140625" style="4"/>
    <col min="16" max="16" width="10.7109375" style="4" customWidth="1"/>
    <col min="17" max="17" width="5" style="4" customWidth="1"/>
    <col min="18" max="18" width="0" style="4" hidden="1" customWidth="1"/>
    <col min="19" max="16384" width="9.140625" style="4"/>
  </cols>
  <sheetData>
    <row r="1" spans="1:26" s="14" customFormat="1" ht="20.100000000000001" customHeight="1">
      <c r="A1" s="29"/>
      <c r="B1" s="30"/>
      <c r="C1" s="30"/>
      <c r="D1" s="30"/>
      <c r="E1" s="30"/>
      <c r="F1" s="29"/>
      <c r="G1" s="29"/>
      <c r="H1" s="31" t="s">
        <v>42</v>
      </c>
      <c r="I1" s="31"/>
      <c r="J1" s="32"/>
      <c r="K1" s="32"/>
      <c r="L1" s="33"/>
      <c r="M1" s="33"/>
      <c r="N1" s="30"/>
      <c r="O1" s="30"/>
      <c r="P1" s="30"/>
      <c r="X1" s="34"/>
    </row>
    <row r="2" spans="1:26" s="3" customFormat="1" ht="20.100000000000001" customHeight="1">
      <c r="A2" s="3" t="s">
        <v>0</v>
      </c>
      <c r="D2" s="5"/>
      <c r="E2" s="5"/>
      <c r="F2" s="27"/>
      <c r="G2" s="27"/>
      <c r="H2" s="21" t="s">
        <v>1</v>
      </c>
      <c r="I2" s="21"/>
      <c r="J2" s="28"/>
      <c r="K2" s="21"/>
      <c r="L2" s="1"/>
      <c r="M2" s="1"/>
      <c r="N2" s="1"/>
      <c r="O2" s="1"/>
      <c r="P2" s="1"/>
      <c r="X2" s="4"/>
      <c r="Z2" s="5"/>
    </row>
    <row r="3" spans="1:26" ht="20.2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6" ht="19.5" customHeigh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6" ht="20.100000000000001" customHeight="1">
      <c r="B5" s="22" t="s">
        <v>2</v>
      </c>
      <c r="C5" s="6"/>
      <c r="D5" s="6"/>
      <c r="E5" s="6"/>
      <c r="F5" s="6"/>
      <c r="G5" s="6"/>
      <c r="H5" s="2"/>
      <c r="I5" s="38"/>
      <c r="J5" s="22" t="s">
        <v>3</v>
      </c>
      <c r="K5" s="6"/>
      <c r="L5" s="6"/>
      <c r="M5" s="6"/>
      <c r="N5" s="6"/>
      <c r="O5" s="6"/>
      <c r="P5" s="1"/>
    </row>
    <row r="6" spans="1:26" ht="20.100000000000001" customHeight="1">
      <c r="A6" s="2"/>
      <c r="B6" s="2"/>
      <c r="C6" s="2"/>
      <c r="D6" s="2"/>
      <c r="E6" s="2"/>
      <c r="F6" s="7"/>
      <c r="G6" s="7"/>
      <c r="H6" s="2" t="s">
        <v>4</v>
      </c>
      <c r="I6" s="38"/>
      <c r="J6" s="2"/>
      <c r="K6" s="2"/>
      <c r="L6" s="7"/>
      <c r="M6" s="7"/>
      <c r="N6" s="7"/>
      <c r="O6" s="7"/>
      <c r="P6" s="2"/>
    </row>
    <row r="7" spans="1:26" ht="20.100000000000001" customHeight="1">
      <c r="A7" s="2"/>
      <c r="B7" s="2"/>
      <c r="C7" s="2"/>
      <c r="D7" s="2" t="s">
        <v>5</v>
      </c>
      <c r="E7" s="2" t="s">
        <v>5</v>
      </c>
      <c r="F7" s="6" t="s">
        <v>6</v>
      </c>
      <c r="G7" s="6"/>
      <c r="H7" s="2" t="s">
        <v>7</v>
      </c>
      <c r="I7" s="38"/>
      <c r="J7" s="2"/>
      <c r="K7" s="2"/>
      <c r="L7" s="6" t="s">
        <v>8</v>
      </c>
      <c r="M7" s="6"/>
      <c r="N7" s="6" t="s">
        <v>9</v>
      </c>
      <c r="O7" s="6"/>
      <c r="P7" s="2" t="s">
        <v>10</v>
      </c>
    </row>
    <row r="8" spans="1:26" ht="20.100000000000001" customHeight="1" thickBot="1">
      <c r="A8" s="2" t="s">
        <v>11</v>
      </c>
      <c r="B8" s="2" t="s">
        <v>12</v>
      </c>
      <c r="C8" s="2" t="s">
        <v>13</v>
      </c>
      <c r="D8" s="2" t="s">
        <v>14</v>
      </c>
      <c r="E8" s="2" t="s">
        <v>15</v>
      </c>
      <c r="F8" s="2" t="s">
        <v>14</v>
      </c>
      <c r="G8" s="2" t="s">
        <v>15</v>
      </c>
      <c r="H8" s="2" t="s">
        <v>16</v>
      </c>
      <c r="I8" s="43"/>
      <c r="J8" s="2" t="s">
        <v>17</v>
      </c>
      <c r="K8" s="2" t="s">
        <v>13</v>
      </c>
      <c r="L8" s="2" t="s">
        <v>18</v>
      </c>
      <c r="M8" s="2" t="s">
        <v>19</v>
      </c>
      <c r="N8" s="2" t="s">
        <v>20</v>
      </c>
      <c r="O8" s="2" t="s">
        <v>13</v>
      </c>
      <c r="P8" s="2" t="s">
        <v>21</v>
      </c>
    </row>
    <row r="9" spans="1:26" ht="20.100000000000001" customHeight="1" thickTop="1">
      <c r="A9" s="8"/>
      <c r="B9" s="9"/>
      <c r="C9" s="10"/>
      <c r="D9" s="8"/>
      <c r="E9" s="8"/>
      <c r="F9" s="8"/>
      <c r="G9" s="8"/>
      <c r="H9" s="8"/>
      <c r="I9" s="40"/>
      <c r="J9" s="8"/>
      <c r="K9" s="8"/>
      <c r="L9" s="8"/>
      <c r="M9" s="8"/>
      <c r="N9" s="8"/>
      <c r="O9" s="8"/>
      <c r="P9" s="8"/>
    </row>
    <row r="10" spans="1:26" ht="20.100000000000001" customHeight="1">
      <c r="A10" s="4" t="s">
        <v>22</v>
      </c>
      <c r="B10" s="11">
        <v>36.6</v>
      </c>
      <c r="C10" s="12">
        <v>7.1</v>
      </c>
      <c r="D10" s="12">
        <v>46.7</v>
      </c>
      <c r="E10" s="12">
        <v>26.5</v>
      </c>
      <c r="F10" s="4">
        <v>69</v>
      </c>
      <c r="G10" s="5">
        <v>9</v>
      </c>
      <c r="H10" s="5">
        <v>15</v>
      </c>
      <c r="I10" s="5"/>
      <c r="J10" s="13">
        <v>1.46</v>
      </c>
      <c r="K10" s="13">
        <v>-2.65</v>
      </c>
      <c r="L10" s="4">
        <v>5</v>
      </c>
      <c r="M10" s="14">
        <v>0</v>
      </c>
      <c r="N10" s="12">
        <v>3.5</v>
      </c>
      <c r="O10" s="15">
        <v>-6.4</v>
      </c>
      <c r="P10" s="5" t="s">
        <v>43</v>
      </c>
    </row>
    <row r="11" spans="1:26" ht="20.100000000000001" customHeight="1">
      <c r="A11" s="4" t="s">
        <v>23</v>
      </c>
      <c r="B11" s="11">
        <v>37.1</v>
      </c>
      <c r="C11" s="12">
        <v>4.8</v>
      </c>
      <c r="D11" s="12">
        <v>47.1</v>
      </c>
      <c r="E11" s="12">
        <v>27</v>
      </c>
      <c r="F11" s="4">
        <v>58</v>
      </c>
      <c r="G11" s="5">
        <v>7</v>
      </c>
      <c r="H11" s="5">
        <v>0</v>
      </c>
      <c r="I11" s="5"/>
      <c r="J11" s="13">
        <v>3.44</v>
      </c>
      <c r="K11" s="13">
        <v>-0.25</v>
      </c>
      <c r="L11" s="4">
        <v>7</v>
      </c>
      <c r="M11" s="4">
        <v>3</v>
      </c>
      <c r="N11" s="15">
        <v>0</v>
      </c>
      <c r="O11" s="15">
        <v>-8.9</v>
      </c>
      <c r="P11" s="5" t="s">
        <v>43</v>
      </c>
    </row>
    <row r="12" spans="1:26" ht="20.100000000000001" customHeight="1">
      <c r="A12" s="4" t="s">
        <v>24</v>
      </c>
      <c r="B12" s="11">
        <v>43.9</v>
      </c>
      <c r="C12" s="12">
        <v>5.4</v>
      </c>
      <c r="D12" s="12">
        <v>55</v>
      </c>
      <c r="E12" s="12">
        <v>32.799999999999997</v>
      </c>
      <c r="F12" s="4">
        <v>68</v>
      </c>
      <c r="G12" s="5">
        <v>15</v>
      </c>
      <c r="H12" s="5">
        <v>13</v>
      </c>
      <c r="I12" s="5"/>
      <c r="J12" s="13">
        <v>5.89</v>
      </c>
      <c r="K12" s="13">
        <v>0.35</v>
      </c>
      <c r="L12" s="4">
        <v>9</v>
      </c>
      <c r="M12" s="4">
        <v>3</v>
      </c>
      <c r="N12" s="15">
        <v>2.2000000000000002</v>
      </c>
      <c r="O12" s="15">
        <v>-3.2</v>
      </c>
      <c r="P12" s="5" t="s">
        <v>43</v>
      </c>
      <c r="Y12"/>
    </row>
    <row r="13" spans="1:26" ht="20.100000000000001" customHeight="1">
      <c r="A13" s="4" t="s">
        <v>25</v>
      </c>
      <c r="B13" s="11">
        <v>44.8</v>
      </c>
      <c r="C13" s="12">
        <v>-3.4</v>
      </c>
      <c r="D13" s="12">
        <v>55.2</v>
      </c>
      <c r="E13" s="12">
        <v>34.5</v>
      </c>
      <c r="F13" s="4">
        <v>66</v>
      </c>
      <c r="G13" s="5">
        <v>24</v>
      </c>
      <c r="H13" s="5">
        <v>8</v>
      </c>
      <c r="I13" s="5"/>
      <c r="J13" s="13">
        <v>5.54</v>
      </c>
      <c r="K13" s="13">
        <v>0.5</v>
      </c>
      <c r="L13" s="4">
        <v>13</v>
      </c>
      <c r="M13" s="4">
        <v>4</v>
      </c>
      <c r="N13" s="15">
        <v>0</v>
      </c>
      <c r="O13" s="12">
        <v>-1.5</v>
      </c>
      <c r="P13" s="5" t="s">
        <v>43</v>
      </c>
    </row>
    <row r="14" spans="1:26" ht="20.100000000000001" customHeight="1">
      <c r="A14" s="4" t="s">
        <v>26</v>
      </c>
      <c r="B14" s="11">
        <v>57.5</v>
      </c>
      <c r="C14" s="12">
        <v>0.1</v>
      </c>
      <c r="D14" s="12">
        <v>69.3</v>
      </c>
      <c r="E14" s="12">
        <v>45.6</v>
      </c>
      <c r="F14" s="4">
        <v>82</v>
      </c>
      <c r="G14" s="5">
        <v>30</v>
      </c>
      <c r="H14" s="5">
        <v>260</v>
      </c>
      <c r="I14" s="5"/>
      <c r="J14" s="13">
        <v>3.7</v>
      </c>
      <c r="K14" s="13">
        <v>-0.25</v>
      </c>
      <c r="L14" s="4">
        <v>8</v>
      </c>
      <c r="M14" s="4">
        <v>2</v>
      </c>
      <c r="N14" s="15">
        <v>0</v>
      </c>
      <c r="O14" s="5">
        <v>0</v>
      </c>
      <c r="P14" s="16">
        <v>5.47</v>
      </c>
    </row>
    <row r="15" spans="1:26" ht="20.100000000000001" customHeight="1">
      <c r="A15" s="4" t="s">
        <v>27</v>
      </c>
      <c r="B15" s="11">
        <v>67.900000000000006</v>
      </c>
      <c r="C15" s="12">
        <v>1.2</v>
      </c>
      <c r="D15" s="12">
        <v>79.3</v>
      </c>
      <c r="E15" s="12">
        <v>56.5</v>
      </c>
      <c r="F15" s="4">
        <v>85</v>
      </c>
      <c r="G15" s="5">
        <v>36</v>
      </c>
      <c r="H15" s="5">
        <v>546</v>
      </c>
      <c r="I15" s="5"/>
      <c r="J15" s="13">
        <v>2.13</v>
      </c>
      <c r="K15" s="13">
        <v>-2.15</v>
      </c>
      <c r="L15" s="4">
        <v>5</v>
      </c>
      <c r="M15" s="4">
        <v>2</v>
      </c>
      <c r="N15" s="15">
        <v>0</v>
      </c>
      <c r="O15" s="5">
        <v>0</v>
      </c>
      <c r="P15" s="16">
        <v>5.66</v>
      </c>
    </row>
    <row r="16" spans="1:26" ht="20.100000000000001" customHeight="1">
      <c r="A16" s="4" t="s">
        <v>28</v>
      </c>
      <c r="B16" s="11">
        <v>75.599999999999994</v>
      </c>
      <c r="C16" s="12">
        <v>3.9</v>
      </c>
      <c r="D16" s="12">
        <v>85.7</v>
      </c>
      <c r="E16" s="12">
        <v>65.5</v>
      </c>
      <c r="F16" s="4">
        <v>95</v>
      </c>
      <c r="G16" s="5">
        <v>53</v>
      </c>
      <c r="H16" s="5">
        <v>802</v>
      </c>
      <c r="I16" s="5"/>
      <c r="J16" s="13">
        <v>2.2000000000000002</v>
      </c>
      <c r="K16" s="13">
        <v>-1.46</v>
      </c>
      <c r="L16" s="4">
        <v>6</v>
      </c>
      <c r="M16" s="4">
        <v>1</v>
      </c>
      <c r="N16" s="15">
        <v>0</v>
      </c>
      <c r="O16" s="5">
        <v>0</v>
      </c>
      <c r="P16" s="16">
        <v>6.63</v>
      </c>
    </row>
    <row r="17" spans="1:25" ht="20.100000000000001" customHeight="1">
      <c r="A17" s="4" t="s">
        <v>29</v>
      </c>
      <c r="B17" s="11">
        <v>74.400000000000006</v>
      </c>
      <c r="C17" s="12">
        <v>3.7</v>
      </c>
      <c r="D17" s="12">
        <v>85.6</v>
      </c>
      <c r="E17" s="12">
        <v>63.2</v>
      </c>
      <c r="F17" s="4">
        <v>92</v>
      </c>
      <c r="G17" s="4">
        <v>44</v>
      </c>
      <c r="H17" s="4">
        <v>765</v>
      </c>
      <c r="J17" s="13">
        <v>1.32</v>
      </c>
      <c r="K17" s="4">
        <v>-3.04</v>
      </c>
      <c r="L17" s="4">
        <v>5</v>
      </c>
      <c r="M17" s="4">
        <v>0</v>
      </c>
      <c r="N17" s="15">
        <v>0</v>
      </c>
      <c r="O17" s="5">
        <v>0</v>
      </c>
      <c r="P17" s="13">
        <v>5.79</v>
      </c>
    </row>
    <row r="18" spans="1:25" ht="20.100000000000001" customHeight="1">
      <c r="A18" s="4" t="s">
        <v>30</v>
      </c>
      <c r="B18" s="11">
        <v>64.599999999999994</v>
      </c>
      <c r="C18" s="4">
        <v>0.9</v>
      </c>
      <c r="D18" s="12">
        <v>77.8</v>
      </c>
      <c r="E18" s="4">
        <v>51.5</v>
      </c>
      <c r="F18" s="4">
        <v>89</v>
      </c>
      <c r="G18" s="4">
        <v>28</v>
      </c>
      <c r="H18" s="4">
        <v>450</v>
      </c>
      <c r="J18" s="4">
        <v>1.06</v>
      </c>
      <c r="K18" s="4">
        <v>-3.16</v>
      </c>
      <c r="L18" s="4">
        <v>3</v>
      </c>
      <c r="M18" s="4">
        <v>0</v>
      </c>
      <c r="N18" s="15">
        <v>0</v>
      </c>
      <c r="O18" s="5">
        <v>0</v>
      </c>
      <c r="P18" s="4">
        <v>3.82</v>
      </c>
    </row>
    <row r="19" spans="1:25" ht="20.100000000000001" customHeight="1">
      <c r="A19" s="4" t="s">
        <v>31</v>
      </c>
      <c r="B19" s="11">
        <v>55.5</v>
      </c>
      <c r="C19" s="12">
        <v>2.7</v>
      </c>
      <c r="D19" s="12">
        <v>66.7</v>
      </c>
      <c r="E19" s="4">
        <v>44.4</v>
      </c>
      <c r="F19" s="4">
        <v>79</v>
      </c>
      <c r="G19" s="4">
        <v>21</v>
      </c>
      <c r="H19" s="4">
        <v>210</v>
      </c>
      <c r="J19" s="13">
        <v>6.66</v>
      </c>
      <c r="K19" s="13">
        <v>2.4</v>
      </c>
      <c r="L19" s="4">
        <v>7</v>
      </c>
      <c r="M19" s="4">
        <v>5</v>
      </c>
      <c r="N19" s="12">
        <v>1.9</v>
      </c>
      <c r="O19" s="4">
        <v>1.9</v>
      </c>
      <c r="P19" s="13">
        <v>2.23</v>
      </c>
    </row>
    <row r="20" spans="1:25" ht="20.100000000000001" customHeight="1">
      <c r="A20" s="4" t="s">
        <v>32</v>
      </c>
      <c r="B20" s="2">
        <v>48.3</v>
      </c>
      <c r="C20" s="4">
        <v>4.2</v>
      </c>
      <c r="D20" s="4">
        <v>60.9</v>
      </c>
      <c r="E20" s="12">
        <v>35.700000000000003</v>
      </c>
      <c r="F20" s="4">
        <v>80</v>
      </c>
      <c r="G20" s="4">
        <v>17</v>
      </c>
      <c r="H20" s="4">
        <v>83</v>
      </c>
      <c r="J20" s="13">
        <v>5.49</v>
      </c>
      <c r="K20" s="4">
        <v>0.44</v>
      </c>
      <c r="L20" s="4">
        <v>7</v>
      </c>
      <c r="M20" s="4">
        <v>5</v>
      </c>
      <c r="N20" s="15">
        <v>0</v>
      </c>
      <c r="O20" s="4">
        <v>-1.1000000000000001</v>
      </c>
      <c r="P20" s="5" t="s">
        <v>43</v>
      </c>
      <c r="Y20"/>
    </row>
    <row r="21" spans="1:25" s="34" customFormat="1" ht="20.100000000000001" customHeight="1">
      <c r="A21" s="34" t="s">
        <v>33</v>
      </c>
      <c r="B21" s="2">
        <v>37.200000000000003</v>
      </c>
      <c r="C21" s="12">
        <v>2.8</v>
      </c>
      <c r="D21" s="4">
        <v>47.4</v>
      </c>
      <c r="E21" s="4">
        <v>27.1</v>
      </c>
      <c r="F21" s="4">
        <v>63</v>
      </c>
      <c r="G21" s="4">
        <v>3</v>
      </c>
      <c r="H21" s="4">
        <v>18</v>
      </c>
      <c r="I21" s="4"/>
      <c r="J21" s="13">
        <v>10.39</v>
      </c>
      <c r="K21" s="4">
        <v>5.68</v>
      </c>
      <c r="L21" s="4">
        <v>9</v>
      </c>
      <c r="M21" s="4">
        <v>5</v>
      </c>
      <c r="N21" s="40">
        <v>10.5</v>
      </c>
      <c r="O21" s="40">
        <v>2.4</v>
      </c>
      <c r="P21" s="41" t="s">
        <v>43</v>
      </c>
    </row>
    <row r="22" spans="1:25" ht="20.100000000000001" customHeight="1" thickBot="1">
      <c r="A22" s="17"/>
      <c r="B22" s="18"/>
      <c r="C22" s="18"/>
      <c r="D22" s="18"/>
      <c r="E22" s="18"/>
      <c r="F22" s="17"/>
      <c r="G22" s="19"/>
      <c r="H22" s="19"/>
      <c r="I22" s="41"/>
      <c r="J22" s="35"/>
      <c r="K22" s="17" t="s">
        <v>34</v>
      </c>
      <c r="L22" s="17"/>
      <c r="M22" s="17"/>
      <c r="N22" s="42"/>
      <c r="O22" s="42"/>
      <c r="P22" s="42"/>
    </row>
    <row r="23" spans="1:25" ht="20.100000000000001" customHeight="1" thickTop="1">
      <c r="A23" s="23" t="s">
        <v>35</v>
      </c>
      <c r="B23" s="11">
        <f>AVERAGE(B10:B21)</f>
        <v>53.616666666666667</v>
      </c>
      <c r="C23" s="37"/>
      <c r="D23" s="11">
        <f>AVERAGE(D10:D21)</f>
        <v>64.724999999999994</v>
      </c>
      <c r="E23" s="11">
        <f>AVERAGE(E10:E21)</f>
        <v>42.524999999999999</v>
      </c>
      <c r="F23"/>
      <c r="G23"/>
      <c r="I23" s="40"/>
      <c r="K23"/>
      <c r="Q23"/>
    </row>
    <row r="24" spans="1:25" ht="20.100000000000001" customHeight="1" thickBot="1">
      <c r="A24" s="24" t="s">
        <v>36</v>
      </c>
      <c r="B24"/>
      <c r="C24"/>
      <c r="D24"/>
      <c r="E24"/>
      <c r="F24"/>
      <c r="G24"/>
      <c r="H24" s="4">
        <f t="shared" ref="H24:O24" si="0">SUM(H10:H21)</f>
        <v>3170</v>
      </c>
      <c r="I24" s="40"/>
      <c r="J24" s="4">
        <f t="shared" si="0"/>
        <v>49.279999999999994</v>
      </c>
      <c r="K24" s="13">
        <f>SUM(K10:K21)</f>
        <v>-3.59</v>
      </c>
      <c r="L24" s="4">
        <f t="shared" si="0"/>
        <v>84</v>
      </c>
      <c r="M24" s="4">
        <f t="shared" si="0"/>
        <v>30</v>
      </c>
      <c r="N24" s="12">
        <f>SUM(N10:N21)</f>
        <v>18.100000000000001</v>
      </c>
      <c r="O24" s="4">
        <f>SUM(O10:O21)</f>
        <v>-16.800000000000004</v>
      </c>
      <c r="P24" s="5" t="s">
        <v>37</v>
      </c>
      <c r="Q24"/>
      <c r="V24"/>
    </row>
    <row r="25" spans="1:25" ht="18.75" thickTop="1">
      <c r="A25" s="8"/>
      <c r="B25" s="20"/>
      <c r="C25" s="8"/>
      <c r="D25" s="8"/>
      <c r="E25" s="8"/>
      <c r="F25" s="8"/>
      <c r="G25" s="8"/>
      <c r="H25" s="8"/>
      <c r="I25" s="40"/>
      <c r="J25" s="8"/>
      <c r="K25" s="8"/>
      <c r="L25" s="8"/>
      <c r="M25" s="8"/>
      <c r="N25" s="8"/>
      <c r="O25" s="8"/>
      <c r="P25" s="8"/>
      <c r="Y25" s="36"/>
    </row>
    <row r="26" spans="1:25" ht="20.25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5"/>
    </row>
    <row r="27" spans="1:25" ht="20.25" customHeight="1">
      <c r="A27" s="26" t="s">
        <v>38</v>
      </c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25" ht="21.75" customHeight="1">
      <c r="A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25" ht="20.25" customHeight="1">
      <c r="A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25" ht="24.95" customHeight="1"/>
    <row r="31" spans="1:25" ht="24.95" customHeight="1"/>
    <row r="32" spans="1:25" ht="24.95" customHeight="1"/>
    <row r="33" spans="1:27" ht="24.95" customHeight="1"/>
    <row r="34" spans="1:27" ht="24.95" customHeight="1"/>
    <row r="35" spans="1:27" ht="24.95" customHeight="1"/>
    <row r="36" spans="1:27" ht="24.95" customHeight="1"/>
    <row r="37" spans="1:27" ht="24.95" customHeight="1"/>
    <row r="38" spans="1:27" ht="24.95" customHeight="1"/>
    <row r="39" spans="1:27" ht="24.95" customHeight="1"/>
    <row r="40" spans="1:27" ht="24.95" customHeight="1"/>
    <row r="41" spans="1:27" ht="24.95" customHeight="1"/>
    <row r="42" spans="1:27" ht="24.95" customHeight="1"/>
    <row r="43" spans="1:27" ht="24.95" customHeight="1"/>
    <row r="44" spans="1:27" ht="24.95" customHeight="1"/>
    <row r="45" spans="1:27" ht="24.95" customHeight="1"/>
    <row r="46" spans="1:27" ht="24.95" customHeight="1">
      <c r="AA46" s="4" t="s">
        <v>34</v>
      </c>
    </row>
    <row r="47" spans="1:27" ht="24.95" customHeight="1">
      <c r="A47" s="4" t="s">
        <v>39</v>
      </c>
    </row>
    <row r="48" spans="1:27" ht="24.95" customHeight="1">
      <c r="B48" s="39" t="s">
        <v>40</v>
      </c>
      <c r="C48" s="39"/>
      <c r="E48" s="39" t="s">
        <v>41</v>
      </c>
      <c r="F48" s="39"/>
    </row>
    <row r="49" spans="2:12" ht="24.95" customHeight="1">
      <c r="B49" s="3" t="s">
        <v>22</v>
      </c>
      <c r="C49" s="12">
        <v>7.1</v>
      </c>
      <c r="E49" s="4" t="s">
        <v>22</v>
      </c>
      <c r="F49" s="13">
        <v>-2.65</v>
      </c>
    </row>
    <row r="50" spans="2:12" ht="18.75" customHeight="1">
      <c r="B50" s="3" t="s">
        <v>23</v>
      </c>
      <c r="C50" s="12">
        <v>4.8</v>
      </c>
      <c r="E50" s="4" t="s">
        <v>23</v>
      </c>
      <c r="F50" s="13">
        <v>-0.25</v>
      </c>
    </row>
    <row r="51" spans="2:12" ht="20.100000000000001" customHeight="1">
      <c r="B51" s="3" t="s">
        <v>24</v>
      </c>
      <c r="C51" s="12">
        <v>5.4</v>
      </c>
      <c r="E51" s="4" t="s">
        <v>24</v>
      </c>
      <c r="F51" s="13">
        <v>0.35</v>
      </c>
    </row>
    <row r="52" spans="2:12" ht="20.100000000000001" customHeight="1">
      <c r="B52" s="3" t="s">
        <v>25</v>
      </c>
      <c r="C52" s="12">
        <v>-3.4</v>
      </c>
      <c r="E52" s="4" t="s">
        <v>25</v>
      </c>
      <c r="F52" s="13">
        <v>0.5</v>
      </c>
    </row>
    <row r="53" spans="2:12" ht="20.100000000000001" customHeight="1">
      <c r="B53" s="3" t="s">
        <v>26</v>
      </c>
      <c r="C53" s="12">
        <v>0.1</v>
      </c>
      <c r="E53" s="4" t="s">
        <v>26</v>
      </c>
      <c r="F53" s="13">
        <v>-0.25</v>
      </c>
    </row>
    <row r="54" spans="2:12" ht="20.100000000000001" customHeight="1">
      <c r="B54" s="3" t="s">
        <v>27</v>
      </c>
      <c r="C54" s="12">
        <v>1.2</v>
      </c>
      <c r="E54" s="4" t="s">
        <v>27</v>
      </c>
      <c r="F54" s="13">
        <v>-2.15</v>
      </c>
    </row>
    <row r="55" spans="2:12" ht="20.100000000000001" customHeight="1">
      <c r="B55" s="3" t="s">
        <v>28</v>
      </c>
      <c r="C55" s="12">
        <v>3.9</v>
      </c>
      <c r="E55" s="4" t="s">
        <v>28</v>
      </c>
      <c r="F55" s="13">
        <v>-1.46</v>
      </c>
    </row>
    <row r="56" spans="2:12" ht="20.100000000000001" customHeight="1">
      <c r="B56" s="3" t="s">
        <v>29</v>
      </c>
      <c r="C56" s="12">
        <v>3.7</v>
      </c>
      <c r="E56" s="4" t="s">
        <v>29</v>
      </c>
      <c r="F56" s="13">
        <v>-3.04</v>
      </c>
      <c r="J56"/>
      <c r="K56"/>
      <c r="L56"/>
    </row>
    <row r="57" spans="2:12" ht="20.100000000000001" customHeight="1">
      <c r="B57" s="3" t="s">
        <v>30</v>
      </c>
      <c r="C57" s="12">
        <v>0.9</v>
      </c>
      <c r="E57" s="4" t="s">
        <v>30</v>
      </c>
      <c r="F57" s="4">
        <v>-3.16</v>
      </c>
      <c r="J57"/>
      <c r="K57"/>
      <c r="L57"/>
    </row>
    <row r="58" spans="2:12" ht="20.100000000000001" customHeight="1">
      <c r="B58" s="3" t="s">
        <v>31</v>
      </c>
      <c r="C58" s="12">
        <v>2.7</v>
      </c>
      <c r="E58" s="4" t="s">
        <v>31</v>
      </c>
      <c r="F58" s="13">
        <v>2.4</v>
      </c>
      <c r="J58"/>
      <c r="K58"/>
      <c r="L58"/>
    </row>
    <row r="59" spans="2:12" ht="20.100000000000001" customHeight="1">
      <c r="B59" s="3" t="s">
        <v>32</v>
      </c>
      <c r="C59" s="12">
        <v>4.2</v>
      </c>
      <c r="E59" s="4" t="s">
        <v>32</v>
      </c>
      <c r="F59" s="4">
        <v>0.44</v>
      </c>
      <c r="J59"/>
      <c r="K59"/>
      <c r="L59"/>
    </row>
    <row r="60" spans="2:12" ht="20.100000000000001" customHeight="1">
      <c r="B60" s="3" t="s">
        <v>33</v>
      </c>
      <c r="C60" s="12">
        <v>2.8</v>
      </c>
      <c r="E60" s="4" t="s">
        <v>33</v>
      </c>
      <c r="F60" s="4">
        <v>5.68</v>
      </c>
      <c r="J60"/>
      <c r="K60"/>
      <c r="L60"/>
    </row>
    <row r="61" spans="2:12">
      <c r="C61"/>
      <c r="F61" s="13">
        <f>SUM(F49:F60)</f>
        <v>-3.59</v>
      </c>
      <c r="J61"/>
      <c r="K61"/>
      <c r="L61"/>
    </row>
    <row r="62" spans="2:12">
      <c r="J62"/>
      <c r="K62"/>
      <c r="L62"/>
    </row>
    <row r="63" spans="2:12">
      <c r="J63"/>
      <c r="K63"/>
      <c r="L63"/>
    </row>
    <row r="64" spans="2:12">
      <c r="J64"/>
      <c r="K64"/>
      <c r="L64"/>
    </row>
    <row r="65" spans="10:12">
      <c r="J65"/>
      <c r="K65"/>
      <c r="L65"/>
    </row>
    <row r="66" spans="10:12">
      <c r="J66"/>
      <c r="K66"/>
      <c r="L66"/>
    </row>
    <row r="67" spans="10:12">
      <c r="J67"/>
      <c r="K67"/>
      <c r="L67"/>
    </row>
    <row r="72" spans="10:12" customFormat="1" ht="12.75"/>
    <row r="73" spans="10:12" customFormat="1" ht="12.75"/>
    <row r="74" spans="10:12" customFormat="1" ht="12.75"/>
    <row r="75" spans="10:12" customFormat="1" ht="12.75"/>
    <row r="76" spans="10:12" customFormat="1" ht="12.75"/>
    <row r="77" spans="10:12" customFormat="1" ht="12.75"/>
    <row r="78" spans="10:12" customFormat="1" ht="12.75"/>
    <row r="79" spans="10:12" customFormat="1" ht="12.75"/>
    <row r="80" spans="10:12" customFormat="1" ht="12.75"/>
    <row r="81" customFormat="1" ht="12.75"/>
    <row r="82" customFormat="1" ht="12.75"/>
    <row r="83" customFormat="1" ht="12.75"/>
    <row r="84" customFormat="1" ht="12.75"/>
    <row r="85" customFormat="1" ht="12.75"/>
    <row r="86" customFormat="1" ht="12.75"/>
    <row r="87" customFormat="1" ht="12.75"/>
    <row r="88" customFormat="1" ht="12.75"/>
    <row r="89" customFormat="1" ht="12.75"/>
    <row r="90" customFormat="1" ht="12.75"/>
    <row r="91" customFormat="1" ht="12.75"/>
    <row r="92" customFormat="1" ht="12.75"/>
    <row r="93" customFormat="1" ht="12.75"/>
    <row r="94" customFormat="1" ht="12.75"/>
    <row r="95" customFormat="1" ht="12.75"/>
    <row r="96" customFormat="1" ht="12.75"/>
    <row r="97" customFormat="1" ht="12.75"/>
    <row r="98" customFormat="1" ht="12.75"/>
    <row r="99" customFormat="1" ht="12.75"/>
    <row r="100" customFormat="1" ht="12.75"/>
    <row r="101" customFormat="1" ht="12.75"/>
    <row r="102" customFormat="1" ht="12.75"/>
    <row r="103" customFormat="1" ht="12.75"/>
    <row r="104" customFormat="1" ht="12.75"/>
    <row r="105" customFormat="1" ht="12.75"/>
    <row r="106" customFormat="1" ht="12.75"/>
    <row r="107" customFormat="1" ht="12.75"/>
    <row r="108" customFormat="1" ht="12.75"/>
    <row r="109" customFormat="1" ht="12.75"/>
    <row r="110" customFormat="1" ht="12.75"/>
    <row r="111" customFormat="1" ht="12.75"/>
    <row r="112" customFormat="1" ht="12.75"/>
    <row r="113" customFormat="1" ht="12.75"/>
    <row r="114" customFormat="1" ht="12.75"/>
    <row r="115" customFormat="1" ht="12.75"/>
    <row r="116" customFormat="1" ht="12.75"/>
  </sheetData>
  <mergeCells count="2">
    <mergeCell ref="B48:C48"/>
    <mergeCell ref="E48:F48"/>
  </mergeCells>
  <phoneticPr fontId="7" type="noConversion"/>
  <printOptions horizontalCentered="1"/>
  <pageMargins left="0.47" right="0.3" top="1.1599999999999999" bottom="1" header="0.5" footer="0.5"/>
  <pageSetup scale="62" orientation="portrait" horizontalDpi="300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Weather</vt:lpstr>
      <vt:lpstr>'Annual Weather'!Print_Area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Carl Sawyer</cp:lastModifiedBy>
  <cp:lastPrinted>2021-01-19T14:08:58Z</cp:lastPrinted>
  <dcterms:created xsi:type="dcterms:W3CDTF">1997-01-03T15:39:06Z</dcterms:created>
  <dcterms:modified xsi:type="dcterms:W3CDTF">2021-01-19T14:12:01Z</dcterms:modified>
</cp:coreProperties>
</file>